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F30" i="1"/>
  <c r="E39" i="1"/>
  <c r="F39" i="1"/>
  <c r="F43" i="1"/>
  <c r="F44" i="1" s="1"/>
  <c r="F72" i="1" s="1"/>
  <c r="E51" i="1"/>
  <c r="E71" i="1" s="1"/>
  <c r="F51" i="1"/>
  <c r="E70" i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<sst xmlns="http://schemas.openxmlformats.org/spreadsheetml/2006/main" count="306" uniqueCount="189">
  <si>
    <t>NR................/...........2014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</si>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</sst>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100135</v>
      </c>
      <c r="F9" s="10">
        <v>100135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492251</v>
      </c>
      <c r="F10" s="10">
        <v>455699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23158041</v>
      </c>
      <c r="F11" s="10">
        <v>23259690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23750427</v>
      </c>
      <c r="F17" s="10">
        <f>F9+F10+F11+F12+F13+F15</f>
        <v>23815524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700829</v>
      </c>
      <c r="F19" s="10">
        <v>704128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116</v>
      </c>
      <c r="F21" s="10">
        <v>116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844899</v>
      </c>
      <c r="F25" s="10">
        <v>2037137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844899</v>
      </c>
      <c r="F26" s="10">
        <v>2037137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1785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845015</v>
      </c>
      <c r="F30" s="10">
        <f>F21+F25+F27+F29</f>
        <v>2039038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5094</v>
      </c>
      <c r="F33" s="10">
        <v>-153759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4164</v>
      </c>
      <c r="F36" s="10">
        <v>4464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9258</v>
      </c>
      <c r="F39" s="10">
        <f>F33+F34+F36+F37</f>
        <v>-149295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1555102</v>
      </c>
      <c r="F43" s="10">
        <f>F19+F30+F31+F39+F40+F41+F42</f>
        <v>2593871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25305529</v>
      </c>
      <c r="F44" s="10">
        <f>F17+F43</f>
        <v>26409395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259615</v>
      </c>
      <c r="F49" s="10">
        <v>259615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72054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259615</v>
      </c>
      <c r="F51" s="10">
        <f>F47+F49+F50</f>
        <v>331669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541</v>
      </c>
      <c r="F53" s="10">
        <v>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541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64275</v>
      </c>
      <c r="F57" s="10">
        <v>87197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48412</v>
      </c>
      <c r="F59" s="10">
        <v>75485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1785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91608</v>
      </c>
      <c r="F65" s="10">
        <v>124165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72054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228478</v>
      </c>
      <c r="F70" s="10">
        <f>F53+F57+F61+F63+F64+F65+F66+F68+F69</f>
        <v>213147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488093</v>
      </c>
      <c r="F71" s="10">
        <f>F51+F70</f>
        <v>544816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24817436</v>
      </c>
      <c r="F72" s="10">
        <f>F44-F71</f>
        <v>25864579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21592025</v>
      </c>
      <c r="F74" s="10">
        <v>21592025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2668930</v>
      </c>
      <c r="F75" s="10">
        <v>4056373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556481</v>
      </c>
      <c r="F77" s="10">
        <v>216181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24817436</v>
      </c>
      <c r="F79" s="10">
        <f>F74+F75-F76+F77-F78</f>
        <v>25864579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2018-06-28T11:23:57Z</dcterms:created>
  <dcterms:modified xsi:type="dcterms:W3CDTF">2018-06-28T11:23:57Z</dcterms:modified>
</cp:coreProperties>
</file>