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Botesti\"/>
    </mc:Choice>
  </mc:AlternateContent>
  <xr:revisionPtr revIDLastSave="0" documentId="8_{1A76CACC-EF71-4CE6-BAE7-9B2FBC6984EA}" xr6:coauthVersionLast="40" xr6:coauthVersionMax="40" xr10:uidLastSave="{00000000-0000-0000-0000-000000000000}"/>
  <bookViews>
    <workbookView xWindow="10764" yWindow="72" windowWidth="12156" windowHeight="8952" xr2:uid="{163ABC35-E243-47FA-88FC-53E6F0FC9FD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 s="1"/>
  <c r="E23" i="1"/>
  <c r="F23" i="1"/>
  <c r="E29" i="1"/>
  <c r="F29" i="1"/>
  <c r="E39" i="1"/>
  <c r="F39" i="1"/>
  <c r="E41" i="1"/>
  <c r="F41" i="1"/>
  <c r="E44" i="1"/>
  <c r="F44" i="1"/>
  <c r="E49" i="1"/>
  <c r="F49" i="1"/>
  <c r="E54" i="1"/>
  <c r="F54" i="1"/>
  <c r="E62" i="1"/>
  <c r="E67" i="1" s="1"/>
  <c r="F62" i="1"/>
  <c r="F67" i="1" s="1"/>
  <c r="E69" i="1"/>
  <c r="F69" i="1"/>
  <c r="E74" i="1"/>
  <c r="F74" i="1"/>
  <c r="E80" i="1"/>
  <c r="F80" i="1"/>
  <c r="E90" i="1"/>
  <c r="F90" i="1"/>
  <c r="E95" i="1"/>
  <c r="F95" i="1"/>
  <c r="E98" i="1"/>
  <c r="F98" i="1"/>
  <c r="E101" i="1"/>
  <c r="F101" i="1"/>
  <c r="E104" i="1"/>
  <c r="F104" i="1"/>
  <c r="E109" i="1"/>
  <c r="F109" i="1"/>
  <c r="E112" i="1"/>
  <c r="F112" i="1"/>
  <c r="E119" i="1"/>
  <c r="F119" i="1"/>
  <c r="E122" i="1"/>
  <c r="F122" i="1"/>
  <c r="E128" i="1"/>
  <c r="F128" i="1"/>
  <c r="E133" i="1"/>
  <c r="F133" i="1"/>
  <c r="E139" i="1"/>
  <c r="F139" i="1"/>
  <c r="E142" i="1"/>
  <c r="F142" i="1"/>
  <c r="E148" i="1"/>
  <c r="E153" i="1" s="1"/>
  <c r="E155" i="1" s="1"/>
  <c r="F148" i="1"/>
  <c r="F153" i="1" s="1"/>
  <c r="F155" i="1" s="1"/>
  <c r="E157" i="1"/>
  <c r="F157" i="1"/>
  <c r="E162" i="1"/>
  <c r="F162" i="1"/>
  <c r="E167" i="1"/>
  <c r="F167" i="1"/>
  <c r="E175" i="1"/>
  <c r="E183" i="1" s="1"/>
  <c r="F175" i="1"/>
  <c r="F183" i="1" s="1"/>
  <c r="E176" i="1"/>
  <c r="F176" i="1"/>
  <c r="E182" i="1"/>
  <c r="F182" i="1"/>
  <c r="E185" i="1"/>
  <c r="F185" i="1"/>
  <c r="E190" i="1"/>
  <c r="F190" i="1"/>
  <c r="E196" i="1"/>
  <c r="E201" i="1" s="1"/>
  <c r="F196" i="1"/>
  <c r="F201" i="1" s="1"/>
  <c r="E210" i="1"/>
  <c r="F210" i="1"/>
  <c r="E224" i="1"/>
  <c r="E222" i="1" s="1"/>
  <c r="F224" i="1"/>
  <c r="F222" i="1" s="1"/>
  <c r="E232" i="1"/>
  <c r="E230" i="1" s="1"/>
  <c r="F232" i="1"/>
  <c r="F230" i="1" s="1"/>
  <c r="E243" i="1"/>
  <c r="F243" i="1"/>
</calcChain>
</file>

<file path=xl/sharedStrings.xml><?xml version="1.0" encoding="utf-8"?>
<sst xmlns="http://schemas.openxmlformats.org/spreadsheetml/2006/main" count="1106" uniqueCount="725">
  <si>
    <t>NR................/...........2014</t>
  </si>
  <si>
    <t>Biroul contabilitate</t>
  </si>
  <si>
    <t xml:space="preserve"> Anexa 40b</t>
  </si>
  <si>
    <t>Anexa 40b -  Situatia activelor si datoriilor</t>
  </si>
  <si>
    <t>Trimestrul: 4,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</si>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</sst>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47CF47-1E98-47D4-89B8-C5E99CAC5125}">
  <dimension ref="A1:J561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3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3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3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3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1.6" x14ac:dyDescent="0.3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52.2" x14ac:dyDescent="0.3">
      <c r="A12" s="9" t="s">
        <v>28</v>
      </c>
      <c r="B12" s="9" t="s">
        <v>12</v>
      </c>
      <c r="C12" s="9" t="s">
        <v>29</v>
      </c>
      <c r="D12" s="9" t="s">
        <v>30</v>
      </c>
      <c r="E12" s="10">
        <v>5094</v>
      </c>
      <c r="F12" s="10">
        <v>499</v>
      </c>
    </row>
    <row r="13" spans="1:6" s="6" customFormat="1" ht="21.6" x14ac:dyDescent="0.3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3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3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3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5094</v>
      </c>
      <c r="F16" s="10">
        <f>F11+F12</f>
        <v>499</v>
      </c>
    </row>
    <row r="17" spans="1:6" s="6" customFormat="1" ht="31.8" x14ac:dyDescent="0.3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3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5094</v>
      </c>
      <c r="F18" s="10">
        <f>F16+F17</f>
        <v>499</v>
      </c>
    </row>
    <row r="19" spans="1:6" s="6" customFormat="1" x14ac:dyDescent="0.3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3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3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1.6" x14ac:dyDescent="0.3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3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3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3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3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3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1.6" x14ac:dyDescent="0.3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3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3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x14ac:dyDescent="0.3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3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3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3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52.2" x14ac:dyDescent="0.3">
      <c r="A35" s="9" t="s">
        <v>96</v>
      </c>
      <c r="B35" s="9" t="s">
        <v>12</v>
      </c>
      <c r="C35" s="9" t="s">
        <v>97</v>
      </c>
      <c r="D35" s="9" t="s">
        <v>98</v>
      </c>
      <c r="E35" s="10">
        <v>4164</v>
      </c>
      <c r="F35" s="10">
        <v>5614</v>
      </c>
    </row>
    <row r="36" spans="1:6" s="6" customFormat="1" x14ac:dyDescent="0.3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3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3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3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4164</v>
      </c>
      <c r="F39" s="10">
        <f>F35+F38</f>
        <v>5614</v>
      </c>
    </row>
    <row r="40" spans="1:6" s="6" customFormat="1" ht="21.6" x14ac:dyDescent="0.3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3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4164</v>
      </c>
      <c r="F41" s="10">
        <f>F39+F40</f>
        <v>5614</v>
      </c>
    </row>
    <row r="42" spans="1:6" s="6" customFormat="1" x14ac:dyDescent="0.3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1.6" x14ac:dyDescent="0.3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3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1.6" x14ac:dyDescent="0.3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1.6" x14ac:dyDescent="0.3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3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1.6" x14ac:dyDescent="0.3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3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3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3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3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3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3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3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3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3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3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3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3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1.6" x14ac:dyDescent="0.3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21.6" x14ac:dyDescent="0.3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3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3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21.6" x14ac:dyDescent="0.3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1.6" x14ac:dyDescent="0.3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3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3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21.6" x14ac:dyDescent="0.3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3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3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21.6" x14ac:dyDescent="0.3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1.6" x14ac:dyDescent="0.3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1.6" x14ac:dyDescent="0.3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3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3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21.6" x14ac:dyDescent="0.3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1.6" x14ac:dyDescent="0.3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3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3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3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3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1.6" x14ac:dyDescent="0.3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3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3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1.6" x14ac:dyDescent="0.3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x14ac:dyDescent="0.3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1.6" x14ac:dyDescent="0.3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1.6" x14ac:dyDescent="0.3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1.6" x14ac:dyDescent="0.3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1.6" x14ac:dyDescent="0.3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x14ac:dyDescent="0.3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1.6" x14ac:dyDescent="0.3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1.6" x14ac:dyDescent="0.3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1.6" x14ac:dyDescent="0.3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3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1.6" x14ac:dyDescent="0.3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3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3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3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1.8" x14ac:dyDescent="0.3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3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3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3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3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3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3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3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42" x14ac:dyDescent="0.3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21964</v>
      </c>
    </row>
    <row r="110" spans="1:6" s="6" customFormat="1" x14ac:dyDescent="0.3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3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21964</v>
      </c>
    </row>
    <row r="112" spans="1:6" s="6" customFormat="1" x14ac:dyDescent="0.3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3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3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3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3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1.6" x14ac:dyDescent="0.3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3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3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844899</v>
      </c>
      <c r="F119" s="10">
        <f>F120+F121+F122+F126</f>
        <v>893503</v>
      </c>
    </row>
    <row r="120" spans="1:6" s="6" customFormat="1" x14ac:dyDescent="0.3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844899</v>
      </c>
      <c r="F120" s="10">
        <v>893503</v>
      </c>
    </row>
    <row r="121" spans="1:6" s="6" customFormat="1" x14ac:dyDescent="0.3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3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3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3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3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1.6" x14ac:dyDescent="0.3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3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3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844899</v>
      </c>
      <c r="F128" s="10">
        <f>F119+F127</f>
        <v>893503</v>
      </c>
    </row>
    <row r="129" spans="1:6" s="6" customFormat="1" x14ac:dyDescent="0.3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1.6" x14ac:dyDescent="0.3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1.6" x14ac:dyDescent="0.3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0</v>
      </c>
      <c r="F131" s="10">
        <v>0</v>
      </c>
    </row>
    <row r="132" spans="1:6" s="6" customFormat="1" ht="21.6" x14ac:dyDescent="0.3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1.8" x14ac:dyDescent="0.3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21.6" x14ac:dyDescent="0.3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1.8" x14ac:dyDescent="0.3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3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3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3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1.6" x14ac:dyDescent="0.3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4264</v>
      </c>
      <c r="F139" s="10">
        <f>F140+F141+F142</f>
        <v>6017</v>
      </c>
    </row>
    <row r="140" spans="1:6" s="6" customFormat="1" x14ac:dyDescent="0.3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4264</v>
      </c>
      <c r="F140" s="10">
        <v>6017</v>
      </c>
    </row>
    <row r="141" spans="1:6" s="6" customFormat="1" x14ac:dyDescent="0.3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0</v>
      </c>
      <c r="F141" s="10">
        <v>0</v>
      </c>
    </row>
    <row r="142" spans="1:6" s="6" customFormat="1" x14ac:dyDescent="0.3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3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3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3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3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x14ac:dyDescent="0.3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1.8" x14ac:dyDescent="0.3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3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3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21.6" x14ac:dyDescent="0.3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1.6" x14ac:dyDescent="0.3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3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1.6" x14ac:dyDescent="0.3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3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x14ac:dyDescent="0.3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1.8" x14ac:dyDescent="0.3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3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3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1.6" x14ac:dyDescent="0.3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1.6" x14ac:dyDescent="0.3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3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1.6" x14ac:dyDescent="0.3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3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3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3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1.8" x14ac:dyDescent="0.3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3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1.6" x14ac:dyDescent="0.3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1.6" x14ac:dyDescent="0.3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1.6" x14ac:dyDescent="0.3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1.6" x14ac:dyDescent="0.3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1.6" x14ac:dyDescent="0.3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1.6" x14ac:dyDescent="0.3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x14ac:dyDescent="0.3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0</v>
      </c>
    </row>
    <row r="176" spans="1:6" s="6" customFormat="1" ht="31.8" x14ac:dyDescent="0.3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3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1.6" x14ac:dyDescent="0.3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1.6" x14ac:dyDescent="0.3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1.6" x14ac:dyDescent="0.3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1.6" x14ac:dyDescent="0.3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3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3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0</v>
      </c>
    </row>
    <row r="184" spans="1:6" s="6" customFormat="1" ht="21.6" x14ac:dyDescent="0.3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21.6" x14ac:dyDescent="0.3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1.6" x14ac:dyDescent="0.3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1.6" x14ac:dyDescent="0.3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1.6" x14ac:dyDescent="0.3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3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1.8" x14ac:dyDescent="0.3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1.6" x14ac:dyDescent="0.3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1.6" x14ac:dyDescent="0.3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1.6" x14ac:dyDescent="0.3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3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3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1.8" x14ac:dyDescent="0.3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259615</v>
      </c>
      <c r="F196" s="10">
        <f>F197+F198+F199+F200</f>
        <v>226615</v>
      </c>
    </row>
    <row r="197" spans="1:6" s="6" customFormat="1" x14ac:dyDescent="0.3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259615</v>
      </c>
      <c r="F197" s="10">
        <v>226615</v>
      </c>
    </row>
    <row r="198" spans="1:6" s="6" customFormat="1" ht="21.6" x14ac:dyDescent="0.3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1.6" x14ac:dyDescent="0.3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21.6" x14ac:dyDescent="0.3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3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259615</v>
      </c>
      <c r="F201" s="10">
        <f>F196</f>
        <v>226615</v>
      </c>
    </row>
    <row r="202" spans="1:6" s="6" customFormat="1" ht="31.8" x14ac:dyDescent="0.3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3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1.6" x14ac:dyDescent="0.3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1.6" x14ac:dyDescent="0.3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1.6" x14ac:dyDescent="0.3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3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3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1.6" x14ac:dyDescent="0.3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21.6" x14ac:dyDescent="0.3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1.6" x14ac:dyDescent="0.3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1.6" x14ac:dyDescent="0.3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1.6" x14ac:dyDescent="0.3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3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1.8" x14ac:dyDescent="0.3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1.6" x14ac:dyDescent="0.3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1.6" x14ac:dyDescent="0.3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1.6" x14ac:dyDescent="0.3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3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3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3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21.6" x14ac:dyDescent="0.3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3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3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3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3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3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21.6" x14ac:dyDescent="0.3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1.6" x14ac:dyDescent="0.3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21.6" x14ac:dyDescent="0.3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0</v>
      </c>
      <c r="F230" s="10">
        <f>F231+F232+F236+F237</f>
        <v>0</v>
      </c>
    </row>
    <row r="231" spans="1:6" s="6" customFormat="1" x14ac:dyDescent="0.3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0</v>
      </c>
      <c r="F231" s="10">
        <v>0</v>
      </c>
    </row>
    <row r="232" spans="1:6" s="6" customFormat="1" x14ac:dyDescent="0.3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3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3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3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21.6" x14ac:dyDescent="0.3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1.6" x14ac:dyDescent="0.3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3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2" x14ac:dyDescent="0.3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64275</v>
      </c>
      <c r="F239" s="10">
        <v>88693</v>
      </c>
    </row>
    <row r="240" spans="1:6" s="6" customFormat="1" x14ac:dyDescent="0.3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91608</v>
      </c>
      <c r="F240" s="10">
        <v>161124</v>
      </c>
    </row>
    <row r="241" spans="1:6" s="6" customFormat="1" ht="21.6" x14ac:dyDescent="0.3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0</v>
      </c>
      <c r="F241" s="10">
        <v>0</v>
      </c>
    </row>
    <row r="242" spans="1:6" s="6" customFormat="1" x14ac:dyDescent="0.3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3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155883</v>
      </c>
      <c r="F243" s="10">
        <f>F239+F240+F241+F242</f>
        <v>249817</v>
      </c>
    </row>
    <row r="244" spans="1:6" s="6" customFormat="1" x14ac:dyDescent="0.3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21.6" x14ac:dyDescent="0.3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3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x14ac:dyDescent="0.3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72054</v>
      </c>
      <c r="F247" s="10">
        <v>57800</v>
      </c>
    </row>
    <row r="248" spans="1:6" s="6" customFormat="1" ht="21.6" x14ac:dyDescent="0.3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1.6" x14ac:dyDescent="0.3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72054</v>
      </c>
      <c r="F249" s="10">
        <v>57800</v>
      </c>
    </row>
    <row r="250" spans="1:6" s="6" customFormat="1" ht="31.8" x14ac:dyDescent="0.3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1.8" x14ac:dyDescent="0.3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x14ac:dyDescent="0.3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1.6" x14ac:dyDescent="0.3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1.6" x14ac:dyDescent="0.3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1.8" x14ac:dyDescent="0.3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1.8" x14ac:dyDescent="0.3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3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3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1.6" x14ac:dyDescent="0.3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3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3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3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3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3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1.6" x14ac:dyDescent="0.3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1.6" x14ac:dyDescent="0.3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1.6" x14ac:dyDescent="0.3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1.6" x14ac:dyDescent="0.3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1.6" x14ac:dyDescent="0.3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1.6" x14ac:dyDescent="0.3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3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21.6" x14ac:dyDescent="0.3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1.6" x14ac:dyDescent="0.3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1.6" x14ac:dyDescent="0.3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3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21.6" x14ac:dyDescent="0.3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1.6" x14ac:dyDescent="0.3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3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3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3">
      <c r="A280" s="7"/>
      <c r="B280" s="7"/>
      <c r="C280" s="7"/>
      <c r="D280" s="7"/>
      <c r="E280" s="8"/>
      <c r="F280" s="8"/>
    </row>
    <row r="281" spans="1:6" x14ac:dyDescent="0.3">
      <c r="A281" s="12" t="s">
        <v>722</v>
      </c>
      <c r="B281" s="12"/>
      <c r="C281" s="12" t="s">
        <v>723</v>
      </c>
      <c r="D281" s="12"/>
      <c r="E281" s="12" t="s">
        <v>724</v>
      </c>
      <c r="F281" s="12"/>
    </row>
    <row r="282" spans="1:6" x14ac:dyDescent="0.3">
      <c r="A282" s="3"/>
      <c r="B282" s="3"/>
      <c r="C282" s="3"/>
      <c r="D282" s="3"/>
      <c r="E282" s="3"/>
      <c r="F282" s="3"/>
    </row>
    <row r="561" spans="1:10" x14ac:dyDescent="0.3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2019-02-15T11:46:59Z</dcterms:created>
  <dcterms:modified xsi:type="dcterms:W3CDTF">2019-02-15T11:47:04Z</dcterms:modified>
</cp:coreProperties>
</file>