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9\CLIENTI\Pt site\DDS 2 2019\Botesti\"/>
    </mc:Choice>
  </mc:AlternateContent>
  <bookViews>
    <workbookView xWindow="0" yWindow="0" windowWidth="11145" windowHeight="1359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D17" i="1"/>
  <c r="D21" i="1"/>
  <c r="D13" i="1" s="1"/>
  <c r="E21" i="1"/>
  <c r="F21" i="1"/>
  <c r="F13" i="1" s="1"/>
  <c r="D22" i="1"/>
  <c r="D14" i="1" s="1"/>
  <c r="E22" i="1"/>
  <c r="F22" i="1"/>
  <c r="E23" i="1"/>
  <c r="E15" i="1" s="1"/>
  <c r="D24" i="1"/>
  <c r="E24" i="1"/>
  <c r="E16" i="1" s="1"/>
  <c r="F24" i="1"/>
  <c r="F16" i="1" s="1"/>
  <c r="D25" i="1"/>
  <c r="E25" i="1"/>
  <c r="F25" i="1"/>
  <c r="F17" i="1" s="1"/>
  <c r="D26" i="1"/>
  <c r="E26" i="1"/>
  <c r="E19" i="1" s="1"/>
  <c r="F26" i="1"/>
  <c r="D33" i="1"/>
  <c r="E33" i="1"/>
  <c r="F33" i="1"/>
  <c r="D39" i="1"/>
  <c r="E39" i="1"/>
  <c r="F39" i="1"/>
  <c r="F19" i="1" s="1"/>
  <c r="F11" i="1" s="1"/>
  <c r="E46" i="1"/>
  <c r="F46" i="1"/>
  <c r="D49" i="1"/>
  <c r="D23" i="1" s="1"/>
  <c r="D15" i="1" s="1"/>
  <c r="E49" i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E76" i="1"/>
  <c r="E13" i="1" s="1"/>
  <c r="F76" i="1"/>
  <c r="D77" i="1"/>
  <c r="E77" i="1"/>
  <c r="F77" i="1"/>
  <c r="F14" i="1" s="1"/>
  <c r="D78" i="1"/>
  <c r="E78" i="1"/>
  <c r="F78" i="1"/>
  <c r="D79" i="1"/>
  <c r="D16" i="1" s="1"/>
  <c r="E79" i="1"/>
  <c r="F79" i="1"/>
  <c r="D80" i="1"/>
  <c r="E80" i="1"/>
  <c r="E17" i="1" s="1"/>
  <c r="F80" i="1"/>
  <c r="D81" i="1"/>
  <c r="E81" i="1"/>
  <c r="E74" i="1" s="1"/>
  <c r="F81" i="1"/>
  <c r="F74" i="1" s="1"/>
  <c r="D88" i="1"/>
  <c r="E88" i="1"/>
  <c r="F88" i="1"/>
  <c r="D94" i="1"/>
  <c r="D74" i="1" s="1"/>
  <c r="E94" i="1"/>
  <c r="F94" i="1"/>
  <c r="E11" i="1" l="1"/>
  <c r="D46" i="1"/>
  <c r="D19" i="1" s="1"/>
  <c r="D11" i="1" s="1"/>
</calcChain>
</file>

<file path=xl/sharedStrings.xml><?xml version="1.0" encoding="utf-8"?>
<sst xmlns="http://schemas.openxmlformats.org/spreadsheetml/2006/main" count="303" uniqueCount="245">
  <si>
    <t>CENTRALIZAT</t>
  </si>
  <si>
    <t xml:space="preserve"> </t>
  </si>
  <si>
    <t>30.06.2019</t>
  </si>
  <si>
    <t>Trimestrul: 2, Anul: 2019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</si>
  <si>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</si>
  <si>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</si>
  <si>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</si>
  <si>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</si>
  <si>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</si>
  <si>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</si>
  <si>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</si>
  <si>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</si>
  <si>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</si>
  <si>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</si>
  <si>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</si>
  <si>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</si>
  <si>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</si>
  <si>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</si>
  <si>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</si>
  <si>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</si>
  <si>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</si>
  <si>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</si>
  <si>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</si>
  <si>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</si>
  <si>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</si>
  <si>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</si>
  <si>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</si>
  <si>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</si>
  <si>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</si>
  <si>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</si>
  <si>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</si>
  <si>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</si>
  <si>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</si>
  <si>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</si>
  <si>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</si>
  <si>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</si>
  <si>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</si>
  <si>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</si>
  <si>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</si>
  <si>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</si>
  <si>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</si>
  <si>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</si>
  <si>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</si>
  <si>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</si>
  <si>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</si>
  <si>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</si>
  <si>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</si>
  <si>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</si>
  <si>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</si>
  <si>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</si>
  <si>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</si>
  <si>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</si>
  <si>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</si>
  <si>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</si>
  <si>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</si>
  <si>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</si>
  <si>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</si>
  <si>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</si>
  <si>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</si>
  <si>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</si>
  <si>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</si>
  <si>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</si>
  <si>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</si>
  <si>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</si>
  <si>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</si>
  <si>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</si>
  <si>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</si>
  <si>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</si>
  <si>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</si>
  <si>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</si>
  <si>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</si>
  <si>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</si>
  <si>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</si>
  <si>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</si>
  <si>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</si>
  <si>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</si>
  <si>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</si>
  <si>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</si>
  <si>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</si>
  <si>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</si>
  <si>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</si>
  <si>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</si>
  <si>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</si>
  <si>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</si>
  <si>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</si>
  <si>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</si>
  <si>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</si>
  <si>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</si>
  <si>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</si>
  <si>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</si>
  <si>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</si>
  <si>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</si>
  <si>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</si>
  <si>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</si>
  <si>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</si>
  <si>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</si>
  <si>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</si>
  <si>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</si>
  <si>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</si>
  <si>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</si>
  <si>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</si>
  <si>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</si>
  <si>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</si>
  <si>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</si>
  <si>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</si>
  <si>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</si>
  <si>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</si>
  <si>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</si>
  <si>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</si>
  <si>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</si>
  <si>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</si>
  <si>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</si>
  <si>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</si>
  <si>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</si>
  <si>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</si>
  <si>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</si>
  <si>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</si>
  <si>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</si>
  <si>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</si>
  <si>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</si>
  <si>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</si>
  <si>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</si>
  <si>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</si>
  <si>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</si>
  <si>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</si>
  <si>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</si>
  <si>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</si>
  <si>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</si>
  <si>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</si>
  <si>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</si>
  <si>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</si>
  <si>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</si>
  <si>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</si>
  <si>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</si>
  <si>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</si>
  <si>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</si>
  <si>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</si>
  <si>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</si>
  <si>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</si>
  <si>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</si>
  <si>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</si>
  <si>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</si>
  <si>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</si>
  <si>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</si>
  <si>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</si>
  <si>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</si>
  <si>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</si>
  <si>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</si>
  <si>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</si>
  <si>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</si>
  <si>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</si>
  <si>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</si>
  <si>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</si>
  <si>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</si>
  <si>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</si>
  <si>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</si>
  <si>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</si>
  <si>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</si>
  <si>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</si>
  <si>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</si>
  <si>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</si>
  <si>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</si>
  <si>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</si>
  <si>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</si>
  <si>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</si>
  <si>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</si>
  <si>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</si>
  <si>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</si>
  <si>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</si>
  <si>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</si>
  <si>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</si>
  <si>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</si>
  <si>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</si>
  <si>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</si>
  <si>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</si>
  <si>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</si>
  <si>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</si>
  <si>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</si>
  <si>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</si>
  <si>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</si>
  <si>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</si>
  <si>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</si>
  <si>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</si>
  <si>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</si>
  <si>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</si>
  <si>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</si>
  <si>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</si>
  <si>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</si>
  <si>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</si>
  <si>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</si>
  <si>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</si>
  <si>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</si>
  <si>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</si>
  <si>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</si>
  <si>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</si>
  <si>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</si>
  <si>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</si>
  <si>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</si>
  <si>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</si>
  <si>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</si>
  <si>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</si>
  <si>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</si>
  <si>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</si>
  <si>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</si>
  <si>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</si>
  <si>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</si>
  <si>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</si>
  <si>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</si>
  <si>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</si>
  <si>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</si>
  <si>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</si>
  <si>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</si>
  <si>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</si>
  <si>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</si>
  <si>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</si>
  <si>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</si>
  <si>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</si>
  <si>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</si>
  <si>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</si>
  <si>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</si>
  <si>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</si>
  <si>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</si>
  <si>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</si>
  <si>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</si>
  <si>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</si>
  <si>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</si>
  <si>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</si>
  <si>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</si>
  <si>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</si>
  <si>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</si>
  <si>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</si>
  <si>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CONTABIL SEF,</t>
  </si>
  <si>
    <t>INTOCMIT,</t>
  </si>
  <si>
    <t>Sinteza platilor restante si arieratelor la data de 30.06.2019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</si>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</sst>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0</v>
      </c>
      <c r="E11" s="15">
        <f>E19+E74</f>
        <v>253113</v>
      </c>
      <c r="F11" s="15">
        <f>F19+F74</f>
        <v>253113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253113</v>
      </c>
      <c r="F14" s="15">
        <f>F22+F77</f>
        <v>253113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0</v>
      </c>
      <c r="F19" s="15">
        <f>F26+F33+F39+F46+F55+F61+F67</f>
        <v>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0</v>
      </c>
      <c r="F26" s="15">
        <f>F27+F28+F29+F31+F32</f>
        <v>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253113</v>
      </c>
      <c r="F74" s="15">
        <f>F81+F88+F94</f>
        <v>253113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253113</v>
      </c>
      <c r="F77" s="15">
        <f>F83+F90+F96</f>
        <v>253113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253113</v>
      </c>
      <c r="F81" s="15">
        <f>F82+F83+F84+F86+F87</f>
        <v>253113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253113</v>
      </c>
      <c r="F83" s="15">
        <v>253113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231</v>
      </c>
      <c r="D101" s="17"/>
      <c r="E101" s="17" t="s">
        <v>232</v>
      </c>
      <c r="F101" s="17"/>
    </row>
    <row r="102" spans="1:6" x14ac:dyDescent="0.25">
      <c r="A102" s="3"/>
      <c r="B102" s="3"/>
      <c r="C102" s="3"/>
      <c r="D102" s="3"/>
      <c r="E102" s="3"/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233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234</v>
      </c>
      <c r="B4" s="10" t="s">
        <v>235</v>
      </c>
      <c r="C4" s="7" t="s">
        <v>236</v>
      </c>
      <c r="D4" s="7"/>
      <c r="E4" s="19" t="s">
        <v>239</v>
      </c>
      <c r="F4" s="19"/>
      <c r="G4" s="19" t="s">
        <v>242</v>
      </c>
      <c r="H4" s="19"/>
      <c r="I4" s="19" t="s">
        <v>243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237</v>
      </c>
      <c r="D8" s="18" t="s">
        <v>238</v>
      </c>
      <c r="E8" s="18" t="s">
        <v>240</v>
      </c>
      <c r="F8" s="18" t="s">
        <v>241</v>
      </c>
      <c r="G8" s="18" t="s">
        <v>240</v>
      </c>
      <c r="H8" s="18" t="s">
        <v>241</v>
      </c>
      <c r="I8" s="18" t="s">
        <v>240</v>
      </c>
      <c r="J8" s="18" t="s">
        <v>241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244</v>
      </c>
      <c r="C11" s="15">
        <v>253113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253113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2019-07-29T08:10:15Z</dcterms:created>
  <dcterms:modified xsi:type="dcterms:W3CDTF">2019-07-29T08:10:23Z</dcterms:modified>
</cp:coreProperties>
</file>