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E27" i="1"/>
  <c r="F27" i="1"/>
  <c r="F20" i="1" s="1"/>
  <c r="F12" i="1" s="1"/>
  <c r="D34" i="1"/>
  <c r="E34" i="1"/>
  <c r="F34" i="1"/>
  <c r="D40" i="1"/>
  <c r="E40" i="1"/>
  <c r="F40" i="1"/>
  <c r="F47" i="1"/>
  <c r="D50" i="1"/>
  <c r="D47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20" i="1" l="1"/>
  <c r="D12" i="1" s="1"/>
  <c r="E47" i="1"/>
  <c r="E20" i="1" s="1"/>
  <c r="E12" i="1" s="1"/>
</calcChain>
</file>

<file path=xl/sharedStrings.xml><?xml version="1.0" encoding="utf-8"?>
<sst xmlns="http://schemas.openxmlformats.org/spreadsheetml/2006/main" count="305" uniqueCount="246">
  <si>
    <t>PRIMARIA BOTESTI</t>
  </si>
  <si>
    <t>CUI: 3337729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</si>
  <si>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</si>
  <si>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</si>
  <si>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</si>
  <si>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</si>
  <si>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</si>
  <si>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</si>
  <si>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</si>
  <si>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</si>
  <si>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</si>
  <si>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</si>
  <si>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</si>
  <si>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</si>
  <si>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</si>
  <si>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</si>
  <si>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</si>
  <si>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</si>
  <si>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</si>
  <si>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</si>
  <si>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</si>
  <si>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</si>
  <si>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</si>
  <si>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</si>
  <si>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</si>
  <si>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</si>
  <si>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</si>
  <si>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</si>
  <si>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</si>
  <si>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</si>
  <si>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</si>
  <si>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</si>
  <si>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</si>
  <si>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</si>
  <si>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</si>
  <si>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</si>
  <si>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</si>
  <si>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</si>
  <si>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</si>
  <si>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</si>
  <si>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</si>
  <si>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</si>
  <si>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</si>
  <si>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</si>
  <si>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</si>
  <si>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</si>
  <si>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</si>
  <si>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</si>
  <si>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</si>
  <si>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</si>
  <si>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</si>
  <si>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</si>
  <si>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</si>
  <si>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</si>
  <si>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</si>
  <si>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</si>
  <si>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</si>
  <si>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</si>
  <si>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</si>
  <si>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</si>
  <si>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</si>
  <si>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</si>
  <si>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</si>
  <si>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</si>
  <si>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</si>
  <si>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</si>
  <si>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</si>
  <si>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</si>
  <si>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</si>
  <si>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</si>
  <si>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</si>
  <si>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</si>
  <si>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</si>
  <si>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</si>
  <si>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</si>
  <si>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</si>
  <si>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</si>
  <si>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</si>
  <si>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</si>
  <si>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</si>
  <si>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</si>
  <si>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</si>
  <si>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</si>
  <si>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</si>
  <si>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</si>
  <si>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</si>
  <si>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</si>
  <si>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</si>
  <si>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</si>
  <si>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</si>
  <si>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</si>
  <si>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</si>
  <si>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</si>
  <si>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</si>
  <si>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</si>
  <si>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</si>
  <si>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</si>
  <si>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</si>
  <si>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</si>
  <si>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</si>
  <si>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</si>
  <si>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</si>
  <si>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</si>
  <si>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</si>
  <si>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</si>
  <si>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</si>
  <si>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</si>
  <si>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</si>
  <si>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</si>
  <si>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</si>
  <si>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</si>
  <si>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</si>
  <si>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</si>
  <si>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</si>
  <si>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</si>
  <si>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</si>
  <si>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</si>
  <si>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</si>
  <si>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</si>
  <si>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</si>
  <si>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</si>
  <si>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</si>
  <si>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</si>
  <si>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</si>
  <si>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</si>
  <si>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</si>
  <si>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</si>
  <si>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</si>
  <si>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</si>
  <si>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</si>
  <si>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</si>
  <si>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</si>
  <si>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</si>
  <si>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</si>
  <si>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</si>
  <si>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</si>
  <si>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</si>
  <si>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</si>
  <si>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</si>
  <si>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</si>
  <si>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</si>
  <si>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</si>
  <si>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</si>
  <si>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</si>
  <si>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</si>
  <si>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</si>
  <si>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</si>
  <si>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</si>
  <si>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</si>
  <si>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</si>
  <si>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</si>
  <si>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</si>
  <si>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</si>
  <si>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</si>
  <si>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</si>
  <si>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</si>
  <si>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</si>
  <si>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</si>
  <si>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</si>
  <si>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</si>
  <si>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</si>
  <si>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</si>
  <si>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</si>
  <si>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</si>
  <si>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</si>
  <si>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</si>
  <si>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</si>
  <si>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</si>
  <si>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</si>
  <si>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</si>
  <si>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</si>
  <si>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</si>
  <si>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</si>
  <si>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</si>
  <si>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</si>
  <si>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</si>
  <si>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</si>
  <si>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</si>
  <si>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</si>
  <si>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</si>
  <si>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</si>
  <si>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</si>
  <si>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</si>
  <si>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</si>
  <si>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</si>
  <si>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</si>
  <si>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</si>
  <si>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</si>
  <si>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</si>
  <si>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</si>
  <si>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</si>
  <si>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</si>
  <si>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</si>
  <si>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</si>
  <si>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</si>
  <si>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</si>
  <si>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</si>
  <si>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</si>
  <si>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</si>
  <si>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</si>
  <si>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</si>
  <si>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</si>
  <si>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</si>
  <si>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</si>
  <si>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</si>
  <si>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</si>
  <si>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</si>
  <si>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</si>
  <si>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</si>
  <si>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</si>
  <si>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</si>
  <si>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</si>
  <si>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</si>
  <si>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</si>
  <si>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</si>
  <si>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</si>
  <si>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</si>
  <si>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</si>
  <si>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</si>
  <si>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</si>
  <si>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</si>
  <si>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</si>
  <si>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</si>
  <si>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</si>
  <si>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</si>
  <si>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</si>
  <si>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</si>
  <si>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</si>
  <si>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</si>
  <si>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</si>
  <si>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</si>
  <si>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</si>
  <si>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INSPECTOR,</t>
  </si>
  <si>
    <t>INTOCMIT,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</si>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</sst>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0</v>
      </c>
      <c r="E12" s="22">
        <f>E20+E75</f>
        <v>191425</v>
      </c>
      <c r="F12" s="22">
        <f>F20+F75</f>
        <v>191425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0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191425</v>
      </c>
      <c r="F17" s="22">
        <f>F25+F80</f>
        <v>191425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0</v>
      </c>
      <c r="E20" s="22">
        <f>E27+E34+E40+E47+E56+E62+E68</f>
        <v>0</v>
      </c>
      <c r="F20" s="22">
        <f>F27+F34+F40+F47+F56+F62+F68</f>
        <v>0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0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0</v>
      </c>
      <c r="E27" s="22">
        <f>E28+E29+E30+E32+E33</f>
        <v>0</v>
      </c>
      <c r="F27" s="22">
        <f>F28+F29+F30+F32+F33</f>
        <v>0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0</v>
      </c>
      <c r="E28" s="22">
        <v>0</v>
      </c>
      <c r="F28" s="22">
        <v>0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0</v>
      </c>
      <c r="E75" s="22">
        <f>E82+E89+E95</f>
        <v>191425</v>
      </c>
      <c r="F75" s="22">
        <f>F82+F89+F95</f>
        <v>191425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191425</v>
      </c>
      <c r="F80" s="22">
        <f>F87+F93+F99</f>
        <v>191425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0</v>
      </c>
      <c r="E82" s="22">
        <f>E83+E84+E85+E87+E88</f>
        <v>191425</v>
      </c>
      <c r="F82" s="22">
        <f>F83+F84+F85+F87+F88</f>
        <v>191425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191425</v>
      </c>
      <c r="F87" s="22">
        <v>191425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232</v>
      </c>
      <c r="D102" s="24"/>
      <c r="E102" s="24" t="s">
        <v>233</v>
      </c>
      <c r="F102" s="24"/>
    </row>
    <row r="103" spans="1:6" x14ac:dyDescent="0.25">
      <c r="A103" s="3"/>
      <c r="B103" s="3"/>
      <c r="C103" s="3"/>
      <c r="D103" s="3"/>
      <c r="E103" s="3"/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235</v>
      </c>
      <c r="B5" s="14" t="s">
        <v>236</v>
      </c>
      <c r="C5" s="5" t="s">
        <v>237</v>
      </c>
      <c r="D5" s="6"/>
      <c r="E5" s="5" t="s">
        <v>240</v>
      </c>
      <c r="F5" s="6"/>
      <c r="G5" s="5" t="s">
        <v>243</v>
      </c>
      <c r="H5" s="6"/>
      <c r="I5" s="5" t="s">
        <v>244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238</v>
      </c>
      <c r="D9" s="14" t="s">
        <v>239</v>
      </c>
      <c r="E9" s="14" t="s">
        <v>241</v>
      </c>
      <c r="F9" s="14" t="s">
        <v>242</v>
      </c>
      <c r="G9" s="14" t="s">
        <v>241</v>
      </c>
      <c r="H9" s="14" t="s">
        <v>242</v>
      </c>
      <c r="I9" s="14" t="s">
        <v>241</v>
      </c>
      <c r="J9" s="14" t="s">
        <v>242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  <row r="12" spans="1:10" s="7" customFormat="1" x14ac:dyDescent="0.25">
      <c r="A12" s="21" t="s">
        <v>14</v>
      </c>
      <c r="B12" s="21" t="s">
        <v>245</v>
      </c>
      <c r="C12" s="22">
        <v>201500</v>
      </c>
      <c r="D12" s="22">
        <v>201500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21" t="s">
        <v>17</v>
      </c>
      <c r="B13" s="21" t="s">
        <v>10</v>
      </c>
      <c r="C13" s="22">
        <v>191425</v>
      </c>
      <c r="D13" s="22">
        <v>191425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</row>
    <row r="14" spans="1:10" s="7" customFormat="1" x14ac:dyDescent="0.25">
      <c r="A14" s="19"/>
      <c r="B14" s="19"/>
      <c r="C14" s="20"/>
      <c r="D14" s="20"/>
      <c r="E14" s="20"/>
      <c r="F14" s="20"/>
      <c r="G14" s="20"/>
      <c r="H14" s="20"/>
      <c r="I14" s="20"/>
      <c r="J14" s="20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2020-02-10T07:11:49Z</dcterms:created>
  <dcterms:modified xsi:type="dcterms:W3CDTF">2020-02-10T07:11:56Z</dcterms:modified>
</cp:coreProperties>
</file>