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E9" i="1" s="1"/>
  <c r="J9" i="1"/>
  <c r="K9" i="1"/>
  <c r="L9" i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G18" i="1" s="1"/>
  <c r="G23" i="1" s="1"/>
  <c r="H17" i="1"/>
  <c r="I17" i="1"/>
  <c r="E17" i="1" s="1"/>
  <c r="J17" i="1"/>
  <c r="K17" i="1"/>
  <c r="K18" i="1" s="1"/>
  <c r="K23" i="1" s="1"/>
  <c r="L17" i="1"/>
  <c r="F18" i="1"/>
  <c r="F23" i="1" s="1"/>
  <c r="D23" i="1" s="1"/>
  <c r="H18" i="1"/>
  <c r="I18" i="1"/>
  <c r="E18" i="1" s="1"/>
  <c r="J18" i="1"/>
  <c r="J23" i="1" s="1"/>
  <c r="L18" i="1"/>
  <c r="D19" i="1"/>
  <c r="E19" i="1"/>
  <c r="D20" i="1"/>
  <c r="E20" i="1"/>
  <c r="D21" i="1"/>
  <c r="E21" i="1"/>
  <c r="D22" i="1"/>
  <c r="E22" i="1"/>
  <c r="H23" i="1"/>
  <c r="I23" i="1"/>
  <c r="L23" i="1"/>
  <c r="E23" i="1" l="1"/>
  <c r="D18" i="1"/>
</calcChain>
</file>

<file path=xl/sharedStrings.xml><?xml version="1.0" encoding="utf-8"?>
<sst xmlns="http://schemas.openxmlformats.org/spreadsheetml/2006/main" count="72" uniqueCount="62">
  <si>
    <t>PRIMARIA BOTESTI</t>
  </si>
  <si>
    <t>CUI: 3337729</t>
  </si>
  <si>
    <t xml:space="preserve"> Cod 03</t>
  </si>
  <si>
    <t>Fluxuri de trezorerie (cod 03) - Trimestrul: 4,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</si>
  <si>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</si>
  <si>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</si>
  <si>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</si>
  <si>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</si>
  <si>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</si>
  <si>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</si>
  <si>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</si>
  <si>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</si>
  <si>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</si>
  <si>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</si>
  <si>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</si>
  <si>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</si>
  <si>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</si>
  <si>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</si>
  <si>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</si>
  <si>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</si>
  <si>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</si>
  <si>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</si>
  <si>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</si>
  <si>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</si>
  <si>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</si>
  <si>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</si>
  <si>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</si>
  <si>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</si>
  <si>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</si>
  <si>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</si>
  <si>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</si>
  <si>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</si>
  <si>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</si>
  <si>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</si>
  <si>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</si>
  <si>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</si>
  <si>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</si>
  <si>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</si>
  <si>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</si>
  <si>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</si>
  <si>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</si>
  <si>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</si>
  <si>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</si>
  <si>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</si>
  <si>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</si>
  <si>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</si>
  <si>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</si>
  <si>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</si>
  <si>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</si>
  <si>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</si>
  <si>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</si>
  <si>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</si>
  <si>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</si>
  <si>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</si>
  <si>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</si>
  <si>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</si>
  <si>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</si>
  <si>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</si>
  <si>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</si>
  <si>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</si>
  <si>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INSPECTOR,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</si>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</sst>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5435618</v>
      </c>
      <c r="E7" s="10">
        <f>I7+J7+K7</f>
        <v>39792</v>
      </c>
      <c r="F7" s="10">
        <v>1256019</v>
      </c>
      <c r="G7" s="10">
        <v>0</v>
      </c>
      <c r="H7" s="10">
        <v>4139807</v>
      </c>
      <c r="I7" s="10">
        <v>0</v>
      </c>
      <c r="J7" s="10">
        <v>0</v>
      </c>
      <c r="K7" s="10">
        <v>39792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3786156</v>
      </c>
      <c r="E8" s="10">
        <f>I8+J8+K8</f>
        <v>38479</v>
      </c>
      <c r="F8" s="10">
        <v>1256019</v>
      </c>
      <c r="G8" s="10">
        <v>0</v>
      </c>
      <c r="H8" s="10">
        <v>2491658</v>
      </c>
      <c r="I8" s="10">
        <v>0</v>
      </c>
      <c r="J8" s="10">
        <v>0</v>
      </c>
      <c r="K8" s="10">
        <v>38479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1649462</v>
      </c>
      <c r="E9" s="10">
        <f>I9+J9+K9</f>
        <v>1313</v>
      </c>
      <c r="F9" s="10">
        <f>F7-F8</f>
        <v>0</v>
      </c>
      <c r="G9" s="10">
        <f>G7-G8</f>
        <v>0</v>
      </c>
      <c r="H9" s="10">
        <f>H7-H8</f>
        <v>1648149</v>
      </c>
      <c r="I9" s="10">
        <f>I7-I8</f>
        <v>0</v>
      </c>
      <c r="J9" s="10">
        <f>J7-J8</f>
        <v>0</v>
      </c>
      <c r="K9" s="10">
        <f>K7-K8</f>
        <v>1313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9470</v>
      </c>
      <c r="E11" s="10">
        <f>I11+J11+K11</f>
        <v>0</v>
      </c>
      <c r="F11" s="10">
        <v>0</v>
      </c>
      <c r="G11" s="10">
        <v>0</v>
      </c>
      <c r="H11" s="10">
        <v>9470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1429913</v>
      </c>
      <c r="E12" s="10">
        <f>I12+J12+K12</f>
        <v>0</v>
      </c>
      <c r="F12" s="10">
        <v>0</v>
      </c>
      <c r="G12" s="10">
        <v>0</v>
      </c>
      <c r="H12" s="10">
        <v>1429913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-1420443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-1420443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52000</v>
      </c>
      <c r="E16" s="10">
        <f>I16+J16+K16</f>
        <v>0</v>
      </c>
      <c r="F16" s="10">
        <v>0</v>
      </c>
      <c r="G16" s="10">
        <v>0</v>
      </c>
      <c r="H16" s="10">
        <v>52000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-52000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-52000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177019</v>
      </c>
      <c r="E18" s="10">
        <f>I18+J18+K18</f>
        <v>1313</v>
      </c>
      <c r="F18" s="10">
        <f>F9+F13+F17</f>
        <v>0</v>
      </c>
      <c r="G18" s="10">
        <f>G9+G13+G17</f>
        <v>0</v>
      </c>
      <c r="H18" s="10">
        <f>H9+H13+H17</f>
        <v>175706</v>
      </c>
      <c r="I18" s="10">
        <f>I9+I13+I17</f>
        <v>0</v>
      </c>
      <c r="J18" s="10">
        <f>J9+J13+J17</f>
        <v>0</v>
      </c>
      <c r="K18" s="10">
        <f>K9+K13+K17</f>
        <v>1313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-1427845</v>
      </c>
      <c r="E19" s="10">
        <f>I19+J19+K19</f>
        <v>0</v>
      </c>
      <c r="F19" s="10">
        <v>0</v>
      </c>
      <c r="G19" s="10">
        <v>0</v>
      </c>
      <c r="H19" s="10">
        <v>-1427845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-1250826</v>
      </c>
      <c r="E23" s="10">
        <f>I23+J23+K23</f>
        <v>1313</v>
      </c>
      <c r="F23" s="10">
        <f>F18+F19+F20-F21-F22</f>
        <v>0</v>
      </c>
      <c r="G23" s="10">
        <f>G18+G19+G20-G21-G22</f>
        <v>0</v>
      </c>
      <c r="H23" s="10">
        <f>H18+H19+H20-H21-H22</f>
        <v>-1252139</v>
      </c>
      <c r="I23" s="10">
        <f>I18+I19+I20-I21-I22</f>
        <v>0</v>
      </c>
      <c r="J23" s="10">
        <f>J18+J19+J20-J21-J22</f>
        <v>0</v>
      </c>
      <c r="K23" s="10">
        <f>K18+K19+K20-K21-K22</f>
        <v>1313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2020-02-10T07:09:10Z</dcterms:created>
  <dcterms:modified xsi:type="dcterms:W3CDTF">2020-02-10T07:09:12Z</dcterms:modified>
</cp:coreProperties>
</file>