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botesti\"/>
    </mc:Choice>
  </mc:AlternateContent>
  <xr:revisionPtr revIDLastSave="0" documentId="8_{9E1768C0-5B6D-4DA4-9844-C7FCA2892BC7}" xr6:coauthVersionLast="45" xr6:coauthVersionMax="45" xr10:uidLastSave="{00000000-0000-0000-0000-000000000000}"/>
  <bookViews>
    <workbookView xWindow="2508" yWindow="2508" windowWidth="17280" windowHeight="8964" activeTab="1" xr2:uid="{7217C30A-46FF-4D5E-A276-CB9F35ED2834}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1" l="1"/>
  <c r="E21" i="1"/>
  <c r="E13" i="1" s="1"/>
  <c r="F21" i="1"/>
  <c r="F13" i="1" s="1"/>
  <c r="D22" i="1"/>
  <c r="E22" i="1"/>
  <c r="F22" i="1"/>
  <c r="F14" i="1" s="1"/>
  <c r="D23" i="1"/>
  <c r="D15" i="1" s="1"/>
  <c r="D24" i="1"/>
  <c r="D16" i="1" s="1"/>
  <c r="E24" i="1"/>
  <c r="E16" i="1" s="1"/>
  <c r="F24" i="1"/>
  <c r="D25" i="1"/>
  <c r="E25" i="1"/>
  <c r="E17" i="1" s="1"/>
  <c r="F25" i="1"/>
  <c r="F17" i="1" s="1"/>
  <c r="D26" i="1"/>
  <c r="E26" i="1"/>
  <c r="F26" i="1"/>
  <c r="F19" i="1" s="1"/>
  <c r="D33" i="1"/>
  <c r="E33" i="1"/>
  <c r="F33" i="1"/>
  <c r="D39" i="1"/>
  <c r="E39" i="1"/>
  <c r="E19" i="1" s="1"/>
  <c r="F39" i="1"/>
  <c r="E46" i="1"/>
  <c r="F46" i="1"/>
  <c r="D49" i="1"/>
  <c r="D46" i="1" s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D13" i="1" s="1"/>
  <c r="E76" i="1"/>
  <c r="F76" i="1"/>
  <c r="D77" i="1"/>
  <c r="D14" i="1" s="1"/>
  <c r="E77" i="1"/>
  <c r="E14" i="1" s="1"/>
  <c r="F77" i="1"/>
  <c r="D78" i="1"/>
  <c r="E78" i="1"/>
  <c r="F78" i="1"/>
  <c r="D79" i="1"/>
  <c r="E79" i="1"/>
  <c r="F79" i="1"/>
  <c r="F16" i="1" s="1"/>
  <c r="D80" i="1"/>
  <c r="D17" i="1" s="1"/>
  <c r="E80" i="1"/>
  <c r="F80" i="1"/>
  <c r="D81" i="1"/>
  <c r="D74" i="1" s="1"/>
  <c r="E81" i="1"/>
  <c r="E74" i="1" s="1"/>
  <c r="F81" i="1"/>
  <c r="D88" i="1"/>
  <c r="E88" i="1"/>
  <c r="F88" i="1"/>
  <c r="F74" i="1" s="1"/>
  <c r="D94" i="1"/>
  <c r="E94" i="1"/>
  <c r="F94" i="1"/>
  <c r="F11" i="1" l="1"/>
  <c r="E11" i="1"/>
  <c r="D19" i="1"/>
  <c r="D11" i="1" s="1"/>
</calcChain>
</file>

<file path=xl/sharedStrings.xml><?xml version="1.0" encoding="utf-8"?>
<sst xmlns="http://schemas.openxmlformats.org/spreadsheetml/2006/main" count="304" uniqueCount="246">
  <si>
    <t>CENTRALIZAT</t>
  </si>
  <si>
    <t xml:space="preserve"> </t>
  </si>
  <si>
    <t>30.09.2020</t>
  </si>
  <si>
    <t>Trimestrul: 3, Anul: 2020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</si>
  <si>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</si>
  <si>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</si>
  <si>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</si>
  <si>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</si>
  <si>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</si>
  <si>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</si>
  <si>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</si>
  <si>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</si>
  <si>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</si>
  <si>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</si>
  <si>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</si>
  <si>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</si>
  <si>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</si>
  <si>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</si>
  <si>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</si>
  <si>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</si>
  <si>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</si>
  <si>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</si>
  <si>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</si>
  <si>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</si>
  <si>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</si>
  <si>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</si>
  <si>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</si>
  <si>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</si>
  <si>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</si>
  <si>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</si>
  <si>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</si>
  <si>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</si>
  <si>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</si>
  <si>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</si>
  <si>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</si>
  <si>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</si>
  <si>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</si>
  <si>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</si>
  <si>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</si>
  <si>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</si>
  <si>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</si>
  <si>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</si>
  <si>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</si>
  <si>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</si>
  <si>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</si>
  <si>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</si>
  <si>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</si>
  <si>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</si>
  <si>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</si>
  <si>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</si>
  <si>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</si>
  <si>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</si>
  <si>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</si>
  <si>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</si>
  <si>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</si>
  <si>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</si>
  <si>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</si>
  <si>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</si>
  <si>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</si>
  <si>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</si>
  <si>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</si>
  <si>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</si>
  <si>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</si>
  <si>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</si>
  <si>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</si>
  <si>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</si>
  <si>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</si>
  <si>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</si>
  <si>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</si>
  <si>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</si>
  <si>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</si>
  <si>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</si>
  <si>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</si>
  <si>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</si>
  <si>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</si>
  <si>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</si>
  <si>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</si>
  <si>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</si>
  <si>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</si>
  <si>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</si>
  <si>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</si>
  <si>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</si>
  <si>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</si>
  <si>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</si>
  <si>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</si>
  <si>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</si>
  <si>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</si>
  <si>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</si>
  <si>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</si>
  <si>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</si>
  <si>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</si>
  <si>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</si>
  <si>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</si>
  <si>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</si>
  <si>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</si>
  <si>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</si>
  <si>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</si>
  <si>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</si>
  <si>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</si>
  <si>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</si>
  <si>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</si>
  <si>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</si>
  <si>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</si>
  <si>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</si>
  <si>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</si>
  <si>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</si>
  <si>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</si>
  <si>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</si>
  <si>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</si>
  <si>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</si>
  <si>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</si>
  <si>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</si>
  <si>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</si>
  <si>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</si>
  <si>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</si>
  <si>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</si>
  <si>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</si>
  <si>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</si>
  <si>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</si>
  <si>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</si>
  <si>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</si>
  <si>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</si>
  <si>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</si>
  <si>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</si>
  <si>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</si>
  <si>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</si>
  <si>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</si>
  <si>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</si>
  <si>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</si>
  <si>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</si>
  <si>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</si>
  <si>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</si>
  <si>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</si>
  <si>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</si>
  <si>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</si>
  <si>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</si>
  <si>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</si>
  <si>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</si>
  <si>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</si>
  <si>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</si>
  <si>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</si>
  <si>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</si>
  <si>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</si>
  <si>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</si>
  <si>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</si>
  <si>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</si>
  <si>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</si>
  <si>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</si>
  <si>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</si>
  <si>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</si>
  <si>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</si>
  <si>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</si>
  <si>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</si>
  <si>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</si>
  <si>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</si>
  <si>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</si>
  <si>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</si>
  <si>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</si>
  <si>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</si>
  <si>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</si>
  <si>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</si>
  <si>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</si>
  <si>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</si>
  <si>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</si>
  <si>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</si>
  <si>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</si>
  <si>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</si>
  <si>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</si>
  <si>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</si>
  <si>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</si>
  <si>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</si>
  <si>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</si>
  <si>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</si>
  <si>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</si>
  <si>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</si>
  <si>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</si>
  <si>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</si>
  <si>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</si>
  <si>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</si>
  <si>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</si>
  <si>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</si>
  <si>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</si>
  <si>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</si>
  <si>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</si>
  <si>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</si>
  <si>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</si>
  <si>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</si>
  <si>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</si>
  <si>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</si>
  <si>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</si>
  <si>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</si>
  <si>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</si>
  <si>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</si>
  <si>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</si>
  <si>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</si>
  <si>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</si>
  <si>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</si>
  <si>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</si>
  <si>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</si>
  <si>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</si>
  <si>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</si>
  <si>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</si>
  <si>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</si>
  <si>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</si>
  <si>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</si>
  <si>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</si>
  <si>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</si>
  <si>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</si>
  <si>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</si>
  <si>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</si>
  <si>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</si>
  <si>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</si>
  <si>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</si>
  <si>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</si>
  <si>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</si>
  <si>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</si>
  <si>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</si>
  <si>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</si>
  <si>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</si>
  <si>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</si>
  <si>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</si>
  <si>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</si>
  <si>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</si>
  <si>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</si>
  <si>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</si>
  <si>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</si>
  <si>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</si>
  <si>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</si>
  <si>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</si>
  <si>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</si>
  <si>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</si>
  <si>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INSPECTOR,</t>
  </si>
  <si>
    <t>INTOCMIT,</t>
  </si>
  <si>
    <t>Stefan Mariea</t>
  </si>
  <si>
    <t>Sinteza platilor restante si arieratelor la data de 30.09.2020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</si>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</sst>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11CC33-B4B4-4570-8DC1-37922EE66F7F}">
  <dimension ref="A1:J201"/>
  <sheetViews>
    <sheetView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7.6640625" customWidth="1"/>
    <col min="4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x14ac:dyDescent="0.3">
      <c r="A4" s="1" t="s">
        <v>3</v>
      </c>
      <c r="B4" s="1"/>
      <c r="C4" s="1"/>
      <c r="D4" s="1"/>
      <c r="E4" s="1"/>
      <c r="F4" s="1"/>
    </row>
    <row r="5" spans="1:6" ht="15" thickBot="1" x14ac:dyDescent="0.35"/>
    <row r="6" spans="1:6" s="5" customFormat="1" ht="15" thickBot="1" x14ac:dyDescent="0.35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" thickBot="1" x14ac:dyDescent="0.35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" thickBot="1" x14ac:dyDescent="0.35">
      <c r="A8" s="7"/>
      <c r="B8" s="7"/>
      <c r="C8" s="9"/>
      <c r="D8" s="10"/>
      <c r="E8" s="10"/>
      <c r="F8" s="10" t="s">
        <v>12</v>
      </c>
    </row>
    <row r="9" spans="1:6" s="5" customFormat="1" ht="15" thickBot="1" x14ac:dyDescent="0.35">
      <c r="A9" s="7"/>
      <c r="B9" s="7"/>
      <c r="C9" s="9"/>
      <c r="D9" s="10"/>
      <c r="E9" s="10"/>
      <c r="F9" s="10"/>
    </row>
    <row r="10" spans="1:6" s="5" customFormat="1" ht="15" thickBot="1" x14ac:dyDescent="0.35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3">
      <c r="A11" s="14" t="s">
        <v>13</v>
      </c>
      <c r="B11" s="14" t="s">
        <v>14</v>
      </c>
      <c r="C11" s="14" t="s">
        <v>15</v>
      </c>
      <c r="D11" s="15">
        <f>D19+D74</f>
        <v>191425</v>
      </c>
      <c r="E11" s="15">
        <f>E19+E74</f>
        <v>116080</v>
      </c>
      <c r="F11" s="15">
        <f>F19+F74</f>
        <v>116080</v>
      </c>
    </row>
    <row r="12" spans="1:6" s="5" customFormat="1" x14ac:dyDescent="0.3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3">
      <c r="A13" s="14" t="s">
        <v>19</v>
      </c>
      <c r="B13" s="14" t="s">
        <v>20</v>
      </c>
      <c r="C13" s="14" t="s">
        <v>21</v>
      </c>
      <c r="D13" s="15">
        <f>D21+D76</f>
        <v>0</v>
      </c>
      <c r="E13" s="15">
        <f>E21+E76</f>
        <v>0</v>
      </c>
      <c r="F13" s="15">
        <f>F21+F76</f>
        <v>0</v>
      </c>
    </row>
    <row r="14" spans="1:6" s="5" customFormat="1" x14ac:dyDescent="0.3">
      <c r="A14" s="14" t="s">
        <v>22</v>
      </c>
      <c r="B14" s="14" t="s">
        <v>23</v>
      </c>
      <c r="C14" s="14" t="s">
        <v>24</v>
      </c>
      <c r="D14" s="15">
        <f>D22+D77</f>
        <v>0</v>
      </c>
      <c r="E14" s="15">
        <f>E22+E77</f>
        <v>0</v>
      </c>
      <c r="F14" s="15">
        <f>F22+F77</f>
        <v>0</v>
      </c>
    </row>
    <row r="15" spans="1:6" s="5" customFormat="1" x14ac:dyDescent="0.3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3">
      <c r="A16" s="14" t="s">
        <v>28</v>
      </c>
      <c r="B16" s="14" t="s">
        <v>29</v>
      </c>
      <c r="C16" s="14" t="s">
        <v>30</v>
      </c>
      <c r="D16" s="15">
        <f>D24+D79</f>
        <v>191425</v>
      </c>
      <c r="E16" s="15">
        <f>E24+E79</f>
        <v>116080</v>
      </c>
      <c r="F16" s="15">
        <f>F24+F79</f>
        <v>116080</v>
      </c>
    </row>
    <row r="17" spans="1:6" s="5" customFormat="1" x14ac:dyDescent="0.3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3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21.6" x14ac:dyDescent="0.3">
      <c r="A19" s="14" t="s">
        <v>35</v>
      </c>
      <c r="B19" s="14" t="s">
        <v>36</v>
      </c>
      <c r="C19" s="14" t="s">
        <v>37</v>
      </c>
      <c r="D19" s="15">
        <f>D26+D33+D39+D46+D55+D61+D67</f>
        <v>0</v>
      </c>
      <c r="E19" s="15">
        <f>E26+E33+E39+E46+E55+E61+E67</f>
        <v>0</v>
      </c>
      <c r="F19" s="15">
        <f>F26+F33+F39+F46+F55+F61+F67</f>
        <v>0</v>
      </c>
    </row>
    <row r="20" spans="1:6" s="5" customFormat="1" x14ac:dyDescent="0.3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1.6" x14ac:dyDescent="0.3">
      <c r="A21" s="14" t="s">
        <v>39</v>
      </c>
      <c r="B21" s="14" t="s">
        <v>40</v>
      </c>
      <c r="C21" s="14" t="s">
        <v>41</v>
      </c>
      <c r="D21" s="15">
        <f>D27+D34+D40+D47+D56+D62+D68</f>
        <v>0</v>
      </c>
      <c r="E21" s="15">
        <f>E27+E34+E40+E47+E56+E62+E68</f>
        <v>0</v>
      </c>
      <c r="F21" s="15">
        <f>F27+F34+F40+F47+F56+F62+F68</f>
        <v>0</v>
      </c>
    </row>
    <row r="22" spans="1:6" s="5" customFormat="1" ht="21.6" x14ac:dyDescent="0.3">
      <c r="A22" s="14" t="s">
        <v>42</v>
      </c>
      <c r="B22" s="14" t="s">
        <v>43</v>
      </c>
      <c r="C22" s="14" t="s">
        <v>44</v>
      </c>
      <c r="D22" s="15">
        <f>D28+D35+D41+D48+D57+D63+D69</f>
        <v>0</v>
      </c>
      <c r="E22" s="15">
        <f>E28+E35+E41+E48+E57+E63+E69</f>
        <v>0</v>
      </c>
      <c r="F22" s="15">
        <f>F28+F35+F41+F48+F57+F63+F69</f>
        <v>0</v>
      </c>
    </row>
    <row r="23" spans="1:6" s="5" customFormat="1" ht="21.6" x14ac:dyDescent="0.3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1.6" x14ac:dyDescent="0.3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1.6" x14ac:dyDescent="0.3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31.8" x14ac:dyDescent="0.3">
      <c r="A26" s="14" t="s">
        <v>54</v>
      </c>
      <c r="B26" s="14" t="s">
        <v>55</v>
      </c>
      <c r="C26" s="14" t="s">
        <v>56</v>
      </c>
      <c r="D26" s="15">
        <f>D27+D28+D29+D31+D32</f>
        <v>0</v>
      </c>
      <c r="E26" s="15">
        <f>E27+E28+E29+E31+E32</f>
        <v>0</v>
      </c>
      <c r="F26" s="15">
        <f>F27+F28+F29+F31+F32</f>
        <v>0</v>
      </c>
    </row>
    <row r="27" spans="1:6" s="5" customFormat="1" x14ac:dyDescent="0.3">
      <c r="A27" s="14" t="s">
        <v>57</v>
      </c>
      <c r="B27" s="14" t="s">
        <v>58</v>
      </c>
      <c r="C27" s="14" t="s">
        <v>59</v>
      </c>
      <c r="D27" s="15">
        <v>0</v>
      </c>
      <c r="E27" s="15">
        <v>0</v>
      </c>
      <c r="F27" s="15">
        <v>0</v>
      </c>
    </row>
    <row r="28" spans="1:6" s="5" customFormat="1" x14ac:dyDescent="0.3">
      <c r="A28" s="14" t="s">
        <v>60</v>
      </c>
      <c r="B28" s="14" t="s">
        <v>61</v>
      </c>
      <c r="C28" s="14" t="s">
        <v>62</v>
      </c>
      <c r="D28" s="15">
        <v>0</v>
      </c>
      <c r="E28" s="15">
        <v>0</v>
      </c>
      <c r="F28" s="15">
        <v>0</v>
      </c>
    </row>
    <row r="29" spans="1:6" s="5" customFormat="1" x14ac:dyDescent="0.3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3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3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3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1.6" x14ac:dyDescent="0.3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3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3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3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3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3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2" x14ac:dyDescent="0.3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3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3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3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3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3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3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1.8" x14ac:dyDescent="0.3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3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3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3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3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3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3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3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3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72.599999999999994" x14ac:dyDescent="0.3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3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3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3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3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3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62.4" x14ac:dyDescent="0.3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3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3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3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3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3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1.6" x14ac:dyDescent="0.3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3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3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3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3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3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3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1.6" x14ac:dyDescent="0.3">
      <c r="A74" s="14" t="s">
        <v>169</v>
      </c>
      <c r="B74" s="14" t="s">
        <v>170</v>
      </c>
      <c r="C74" s="14" t="s">
        <v>171</v>
      </c>
      <c r="D74" s="15">
        <f>D81+D88+D94</f>
        <v>191425</v>
      </c>
      <c r="E74" s="15">
        <f>E81+E88+E94</f>
        <v>116080</v>
      </c>
      <c r="F74" s="15">
        <f>F81+F88+F94</f>
        <v>116080</v>
      </c>
    </row>
    <row r="75" spans="1:6" s="5" customFormat="1" x14ac:dyDescent="0.3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3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0</v>
      </c>
      <c r="F76" s="15">
        <f>F82+F89+F95</f>
        <v>0</v>
      </c>
    </row>
    <row r="77" spans="1:6" s="5" customFormat="1" x14ac:dyDescent="0.3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3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3">
      <c r="A79" s="14" t="s">
        <v>182</v>
      </c>
      <c r="B79" s="14" t="s">
        <v>183</v>
      </c>
      <c r="C79" s="14" t="s">
        <v>184</v>
      </c>
      <c r="D79" s="15">
        <f>D86+D92+D98</f>
        <v>191425</v>
      </c>
      <c r="E79" s="15">
        <f>E86+E92+E98</f>
        <v>116080</v>
      </c>
      <c r="F79" s="15">
        <f>F86+F92+F98</f>
        <v>116080</v>
      </c>
    </row>
    <row r="80" spans="1:6" s="5" customFormat="1" x14ac:dyDescent="0.3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2" x14ac:dyDescent="0.3">
      <c r="A81" s="14" t="s">
        <v>188</v>
      </c>
      <c r="B81" s="14" t="s">
        <v>189</v>
      </c>
      <c r="C81" s="14" t="s">
        <v>190</v>
      </c>
      <c r="D81" s="15">
        <f>D82+D83+D84+D86+D87</f>
        <v>191425</v>
      </c>
      <c r="E81" s="15">
        <f>E82+E83+E84+E86+E87</f>
        <v>116080</v>
      </c>
      <c r="F81" s="15">
        <f>F82+F83+F84+F86+F87</f>
        <v>116080</v>
      </c>
    </row>
    <row r="82" spans="1:6" s="5" customFormat="1" x14ac:dyDescent="0.3">
      <c r="A82" s="14" t="s">
        <v>191</v>
      </c>
      <c r="B82" s="14" t="s">
        <v>58</v>
      </c>
      <c r="C82" s="14" t="s">
        <v>192</v>
      </c>
      <c r="D82" s="15">
        <v>0</v>
      </c>
      <c r="E82" s="15">
        <v>0</v>
      </c>
      <c r="F82" s="15">
        <v>0</v>
      </c>
    </row>
    <row r="83" spans="1:6" s="5" customFormat="1" x14ac:dyDescent="0.3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3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3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3">
      <c r="A86" s="14" t="s">
        <v>200</v>
      </c>
      <c r="B86" s="14" t="s">
        <v>70</v>
      </c>
      <c r="C86" s="14" t="s">
        <v>201</v>
      </c>
      <c r="D86" s="15">
        <v>191425</v>
      </c>
      <c r="E86" s="15">
        <v>116080</v>
      </c>
      <c r="F86" s="15">
        <v>116080</v>
      </c>
    </row>
    <row r="87" spans="1:6" s="5" customFormat="1" x14ac:dyDescent="0.3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72.599999999999994" x14ac:dyDescent="0.3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3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3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3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3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3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62.4" x14ac:dyDescent="0.3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3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3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3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3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3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3">
      <c r="A100" s="12"/>
      <c r="B100" s="12"/>
      <c r="C100" s="12"/>
      <c r="D100" s="13"/>
      <c r="E100" s="13"/>
      <c r="F100" s="13"/>
    </row>
    <row r="101" spans="1:6" x14ac:dyDescent="0.3">
      <c r="A101" s="17" t="s">
        <v>230</v>
      </c>
      <c r="B101" s="17"/>
      <c r="C101" s="17" t="s">
        <v>231</v>
      </c>
      <c r="D101" s="17"/>
      <c r="E101" s="17" t="s">
        <v>232</v>
      </c>
      <c r="F101" s="17"/>
    </row>
    <row r="102" spans="1:6" x14ac:dyDescent="0.3">
      <c r="A102" s="3"/>
      <c r="B102" s="3"/>
      <c r="C102" s="3"/>
      <c r="D102" s="3"/>
      <c r="E102" s="3" t="s">
        <v>233</v>
      </c>
      <c r="F102" s="3"/>
    </row>
    <row r="201" spans="1:10" x14ac:dyDescent="0.3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65D8F0-90B7-4E66-8D2B-E05A360B982A}">
  <dimension ref="A1:J13"/>
  <sheetViews>
    <sheetView tabSelected="1" workbookViewId="0"/>
  </sheetViews>
  <sheetFormatPr defaultRowHeight="14.4" x14ac:dyDescent="0.3"/>
  <cols>
    <col min="1" max="1" width="7.6640625" customWidth="1"/>
    <col min="2" max="2" width="35" customWidth="1"/>
    <col min="3" max="10" width="14.44140625" customWidth="1"/>
  </cols>
  <sheetData>
    <row r="1" spans="1:10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70.05" customHeight="1" x14ac:dyDescent="0.3">
      <c r="A2" s="4" t="s">
        <v>234</v>
      </c>
      <c r="B2" s="4"/>
      <c r="C2" s="4"/>
      <c r="D2" s="4"/>
      <c r="E2" s="4"/>
      <c r="F2" s="4"/>
      <c r="G2" s="4"/>
      <c r="H2" s="4"/>
      <c r="I2" s="4"/>
      <c r="J2" s="4"/>
    </row>
    <row r="3" spans="1:10" ht="15" thickBot="1" x14ac:dyDescent="0.35"/>
    <row r="4" spans="1:10" s="5" customFormat="1" ht="15" thickBot="1" x14ac:dyDescent="0.35">
      <c r="A4" s="10" t="s">
        <v>235</v>
      </c>
      <c r="B4" s="10" t="s">
        <v>236</v>
      </c>
      <c r="C4" s="7" t="s">
        <v>237</v>
      </c>
      <c r="D4" s="7"/>
      <c r="E4" s="19" t="s">
        <v>240</v>
      </c>
      <c r="F4" s="19"/>
      <c r="G4" s="19" t="s">
        <v>243</v>
      </c>
      <c r="H4" s="19"/>
      <c r="I4" s="19" t="s">
        <v>244</v>
      </c>
      <c r="J4" s="19"/>
    </row>
    <row r="5" spans="1:10" s="5" customFormat="1" ht="15" thickBot="1" x14ac:dyDescent="0.35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" thickBot="1" x14ac:dyDescent="0.35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" thickBot="1" x14ac:dyDescent="0.35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" thickBot="1" x14ac:dyDescent="0.35">
      <c r="A8" s="10"/>
      <c r="B8" s="10"/>
      <c r="C8" s="18" t="s">
        <v>238</v>
      </c>
      <c r="D8" s="18" t="s">
        <v>239</v>
      </c>
      <c r="E8" s="18" t="s">
        <v>241</v>
      </c>
      <c r="F8" s="18" t="s">
        <v>242</v>
      </c>
      <c r="G8" s="18" t="s">
        <v>241</v>
      </c>
      <c r="H8" s="18" t="s">
        <v>242</v>
      </c>
      <c r="I8" s="18" t="s">
        <v>241</v>
      </c>
      <c r="J8" s="18" t="s">
        <v>242</v>
      </c>
    </row>
    <row r="9" spans="1:10" s="5" customFormat="1" ht="15" thickBot="1" x14ac:dyDescent="0.35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" thickBot="1" x14ac:dyDescent="0.35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3">
      <c r="A11" s="14" t="s">
        <v>13</v>
      </c>
      <c r="B11" s="14" t="s">
        <v>245</v>
      </c>
      <c r="C11" s="15">
        <v>122580</v>
      </c>
      <c r="D11" s="15">
        <v>122580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3">
      <c r="A12" s="14" t="s">
        <v>16</v>
      </c>
      <c r="B12" s="14" t="s">
        <v>9</v>
      </c>
      <c r="C12" s="15">
        <v>116080</v>
      </c>
      <c r="D12" s="15">
        <v>116080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3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2020-11-10T08:48:56Z</dcterms:created>
  <dcterms:modified xsi:type="dcterms:W3CDTF">2020-11-10T08:49:04Z</dcterms:modified>
</cp:coreProperties>
</file>