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4F2DEAD6-0D64-4573-9367-B23203C476C7}" xr6:coauthVersionLast="45" xr6:coauthVersionMax="45" xr10:uidLastSave="{00000000-0000-0000-0000-000000000000}"/>
  <bookViews>
    <workbookView xWindow="2508" yWindow="2508" windowWidth="17280" windowHeight="8964" xr2:uid="{FBB58B0A-E358-4BBB-AB3B-0617A615DBE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E182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</calcChain>
</file>

<file path=xl/sharedStrings.xml><?xml version="1.0" encoding="utf-8"?>
<sst xmlns="http://schemas.openxmlformats.org/spreadsheetml/2006/main" count="1106" uniqueCount="725">
  <si>
    <t>CENTRALIZAT</t>
  </si>
  <si>
    <t xml:space="preserve"> Anexa 40b</t>
  </si>
  <si>
    <t>Anexa 40b -  Situatia activelor si datoriilor</t>
  </si>
  <si>
    <t>Trimestrul: 3, Anul: 2020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</si>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</sst>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4C99F-0A42-4B8B-AB49-77F89AC43966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42692</v>
      </c>
      <c r="F11" s="10">
        <v>166205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42692</v>
      </c>
      <c r="F15" s="10">
        <f>F10+F11</f>
        <v>166205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42692</v>
      </c>
      <c r="F17" s="10">
        <f>F15+F16</f>
        <v>166205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9564</v>
      </c>
      <c r="F34" s="10">
        <v>9945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9564</v>
      </c>
      <c r="F38" s="10">
        <f>F34+F37</f>
        <v>9945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9564</v>
      </c>
      <c r="F40" s="10">
        <f>F38+F39</f>
        <v>9945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29786</v>
      </c>
      <c r="F108" s="10">
        <f>F109+F110+F111+F116</f>
        <v>24286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29786</v>
      </c>
      <c r="F110" s="10">
        <v>24286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739962</v>
      </c>
      <c r="F118" s="10">
        <f>F119+F120+F121+F125</f>
        <v>873772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739962</v>
      </c>
      <c r="F119" s="10">
        <v>873772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739962</v>
      </c>
      <c r="F127" s="10">
        <f>F118+F126</f>
        <v>873772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8274</v>
      </c>
      <c r="F138" s="10">
        <f>F139+F140+F141</f>
        <v>8802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6961</v>
      </c>
      <c r="F139" s="10">
        <v>7489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1313</v>
      </c>
      <c r="F140" s="10">
        <v>1313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41000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41000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41000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138204</v>
      </c>
      <c r="F195" s="10">
        <f>F196+F197+F198+F199</f>
        <v>127204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138204</v>
      </c>
      <c r="F196" s="10">
        <v>127204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138204</v>
      </c>
      <c r="F200" s="10">
        <f>F195</f>
        <v>127204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181775</v>
      </c>
      <c r="F229" s="10">
        <f>F230+F231+F235+F236</f>
        <v>479571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181775</v>
      </c>
      <c r="F230" s="10">
        <v>479571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34432</v>
      </c>
      <c r="F238" s="10">
        <v>48450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53760</v>
      </c>
      <c r="F239" s="10">
        <v>77856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5550</v>
      </c>
      <c r="F240" s="10">
        <v>0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93742</v>
      </c>
      <c r="F242" s="10">
        <f>F238+F239+F240+F241</f>
        <v>126306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247793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3">
      <c r="A281" s="3"/>
      <c r="B281" s="3"/>
      <c r="C281" s="3"/>
      <c r="D281" s="3"/>
      <c r="E281" s="3" t="s">
        <v>724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2020-11-10T08:49:08Z</dcterms:created>
  <dcterms:modified xsi:type="dcterms:W3CDTF">2020-11-10T08:49:10Z</dcterms:modified>
</cp:coreProperties>
</file>