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18901C3B-CDD6-4F9E-8F96-72CF5D336608}" xr6:coauthVersionLast="43" xr6:coauthVersionMax="43" xr10:uidLastSave="{00000000-0000-0000-0000-000000000000}"/>
  <bookViews>
    <workbookView xWindow="735" yWindow="2670" windowWidth="15375" windowHeight="7875" xr2:uid="{AD08DCD3-B034-42F9-A7EA-C44D41652A6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I12" i="1"/>
  <c r="I11" i="1" s="1"/>
  <c r="I10" i="1" s="1"/>
  <c r="J12" i="1"/>
  <c r="K12" i="1"/>
  <c r="K11" i="1" s="1"/>
  <c r="K10" i="1" s="1"/>
  <c r="L12" i="1"/>
  <c r="M12" i="1"/>
  <c r="M11" i="1" s="1"/>
  <c r="M10" i="1" s="1"/>
  <c r="O12" i="1"/>
  <c r="O11" i="1" s="1"/>
  <c r="P12" i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G38" i="1"/>
  <c r="H38" i="1"/>
  <c r="H11" i="1" s="1"/>
  <c r="H10" i="1" s="1"/>
  <c r="I38" i="1"/>
  <c r="J38" i="1"/>
  <c r="J11" i="1" s="1"/>
  <c r="J10" i="1" s="1"/>
  <c r="K38" i="1"/>
  <c r="L38" i="1"/>
  <c r="L11" i="1" s="1"/>
  <c r="L10" i="1" s="1"/>
  <c r="M38" i="1"/>
  <c r="O38" i="1"/>
  <c r="P38" i="1"/>
  <c r="P11" i="1" s="1"/>
  <c r="P10" i="1" s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D44" i="1" s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D66" i="1" s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H80" i="1" s="1"/>
  <c r="H79" i="1" s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D149" i="1" s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34" i="1" l="1"/>
  <c r="D104" i="1"/>
  <c r="D38" i="1"/>
  <c r="D161" i="1"/>
  <c r="O79" i="1"/>
  <c r="D55" i="1"/>
  <c r="O10" i="1"/>
  <c r="E79" i="1"/>
  <c r="E10" i="1"/>
  <c r="D93" i="1"/>
  <c r="P80" i="1"/>
  <c r="P79" i="1" s="1"/>
  <c r="R11" i="1"/>
  <c r="R10" i="1" s="1"/>
  <c r="F11" i="1"/>
  <c r="F10" i="1" s="1"/>
  <c r="N81" i="1"/>
  <c r="D12" i="1"/>
  <c r="D81" i="1"/>
  <c r="N12" i="1"/>
  <c r="N10" i="1" l="1"/>
  <c r="D10" i="1" s="1"/>
  <c r="N80" i="1"/>
  <c r="D80" i="1" s="1"/>
  <c r="N11" i="1"/>
  <c r="D11" i="1" s="1"/>
  <c r="N79" i="1"/>
  <c r="D79" i="1" s="1"/>
</calcChain>
</file>

<file path=xl/sharedStrings.xml><?xml version="1.0" encoding="utf-8"?>
<sst xmlns="http://schemas.openxmlformats.org/spreadsheetml/2006/main" count="493" uniqueCount="438">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</sst>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3896E-CFA4-4A98-B56F-B14CDF79C993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9519894</v>
      </c>
      <c r="E10" s="11">
        <f>E11+E66+E77</f>
        <v>0</v>
      </c>
      <c r="F10" s="11">
        <f>F11+F66+F77</f>
        <v>9519894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9519894</v>
      </c>
      <c r="E11" s="11">
        <f>E12+E38+E44+E55</f>
        <v>0</v>
      </c>
      <c r="F11" s="11">
        <f>F12+F38+F44+F55</f>
        <v>9519894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3844035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3844035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5803</v>
      </c>
      <c r="E15" s="11">
        <v>0</v>
      </c>
      <c r="F15" s="11">
        <v>5803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524984</v>
      </c>
      <c r="E16" s="11">
        <v>0</v>
      </c>
      <c r="F16" s="11">
        <v>524984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256919</v>
      </c>
      <c r="E19" s="11">
        <v>0</v>
      </c>
      <c r="F19" s="11">
        <v>256919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3056309</v>
      </c>
      <c r="E21" s="11">
        <v>0</v>
      </c>
      <c r="F21" s="11">
        <v>3056309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20</v>
      </c>
      <c r="E27" s="11">
        <v>0</v>
      </c>
      <c r="F27" s="11">
        <v>20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5420016</v>
      </c>
      <c r="E44" s="11">
        <f>E45+E46+E47+E48+E49+E50+E51+E52+E53+E54</f>
        <v>0</v>
      </c>
      <c r="F44" s="11">
        <f>F45+F46+F47+F48+F49+F50+F51+F52+F53+F54</f>
        <v>5420016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4914802</v>
      </c>
      <c r="E47" s="11">
        <v>0</v>
      </c>
      <c r="F47" s="11">
        <v>4914802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505214</v>
      </c>
      <c r="E48" s="11">
        <v>0</v>
      </c>
      <c r="F48" s="11">
        <v>505214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255843</v>
      </c>
      <c r="E55" s="11">
        <f>E56+E57+E58+E59+E60+E61+E62+E63+E64+E65</f>
        <v>0</v>
      </c>
      <c r="F55" s="11">
        <f>F56+F57+F58+F59+F60+F61+F62+F63+F64+F65</f>
        <v>255843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91671</v>
      </c>
      <c r="E59" s="11">
        <v>0</v>
      </c>
      <c r="F59" s="11">
        <v>91671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164172</v>
      </c>
      <c r="E60" s="11">
        <v>0</v>
      </c>
      <c r="F60" s="11">
        <v>164172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3377967</v>
      </c>
      <c r="E79" s="11">
        <f>E80+E149+E161</f>
        <v>0</v>
      </c>
      <c r="F79" s="11">
        <f>F80+F149+F161</f>
        <v>3377967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3361967</v>
      </c>
      <c r="E80" s="11">
        <f>E81+E93+E104+E134+E145</f>
        <v>0</v>
      </c>
      <c r="F80" s="11">
        <f>F81+F93+F104+F134+F145</f>
        <v>3361967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1457180</v>
      </c>
      <c r="E81" s="11">
        <f>E82+E83+E84+E85+E86+E87+E88+E89+E90+E91+E92</f>
        <v>0</v>
      </c>
      <c r="F81" s="11">
        <f>F82+F83+F84+F85+F86+F87+F88+F89+F90+F91+F92</f>
        <v>1457180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1456585</v>
      </c>
      <c r="E82" s="11">
        <v>0</v>
      </c>
      <c r="F82" s="11">
        <v>1456585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595</v>
      </c>
      <c r="E83" s="11">
        <v>0</v>
      </c>
      <c r="F83" s="11">
        <v>595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536085</v>
      </c>
      <c r="E93" s="11">
        <f>E94+E95+E96+E97+E98+E99+E100+E101+E102+E103</f>
        <v>0</v>
      </c>
      <c r="F93" s="11">
        <f>F94+F95+F96+F97+F98+F99+F100+F101+F102+F103</f>
        <v>536085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60000</v>
      </c>
      <c r="E97" s="11">
        <v>0</v>
      </c>
      <c r="F97" s="11">
        <v>60000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431391</v>
      </c>
      <c r="E101" s="11">
        <v>0</v>
      </c>
      <c r="F101" s="11">
        <v>431391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44694</v>
      </c>
      <c r="E103" s="11">
        <v>0</v>
      </c>
      <c r="F103" s="11">
        <v>44694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1222215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1222215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29052</v>
      </c>
      <c r="E106" s="11">
        <v>0</v>
      </c>
      <c r="F106" s="11">
        <v>29052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43249</v>
      </c>
      <c r="E107" s="11">
        <v>0</v>
      </c>
      <c r="F107" s="11">
        <v>43249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19641</v>
      </c>
      <c r="E109" s="11">
        <v>0</v>
      </c>
      <c r="F109" s="11">
        <v>19641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76883</v>
      </c>
      <c r="E113" s="11">
        <v>0</v>
      </c>
      <c r="F113" s="11">
        <v>76883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940</v>
      </c>
      <c r="E114" s="11">
        <v>0</v>
      </c>
      <c r="F114" s="11">
        <v>940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140202</v>
      </c>
      <c r="E120" s="11">
        <v>0</v>
      </c>
      <c r="F120" s="11">
        <v>140202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48568</v>
      </c>
      <c r="E121" s="11">
        <v>0</v>
      </c>
      <c r="F121" s="11">
        <v>48568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8308</v>
      </c>
      <c r="E123" s="11">
        <v>0</v>
      </c>
      <c r="F123" s="11">
        <v>8308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6931</v>
      </c>
      <c r="E124" s="11">
        <v>0</v>
      </c>
      <c r="F124" s="11">
        <v>6931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6000</v>
      </c>
      <c r="E125" s="11">
        <v>0</v>
      </c>
      <c r="F125" s="11">
        <v>6000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53457</v>
      </c>
      <c r="E129" s="11">
        <v>0</v>
      </c>
      <c r="F129" s="11">
        <v>53457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22000</v>
      </c>
      <c r="E130" s="11">
        <v>0</v>
      </c>
      <c r="F130" s="11">
        <v>22000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766984</v>
      </c>
      <c r="E131" s="11">
        <v>0</v>
      </c>
      <c r="F131" s="11">
        <v>766984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146487</v>
      </c>
      <c r="E134" s="11">
        <f>E135+E136+E137+E138+E139+E140+E141+E142+E143+E144</f>
        <v>0</v>
      </c>
      <c r="F134" s="11">
        <f>F135+F136+F137+F138+F139+F140+F141+F142+F143+F144</f>
        <v>146487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110787</v>
      </c>
      <c r="E135" s="11">
        <v>0</v>
      </c>
      <c r="F135" s="11">
        <v>110787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35700</v>
      </c>
      <c r="E141" s="11">
        <v>0</v>
      </c>
      <c r="F141" s="11">
        <v>35700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16000</v>
      </c>
      <c r="E149" s="11">
        <f>E150+E151+E152+E153+E154+E155+E156+E157+E158+E159+E160</f>
        <v>0</v>
      </c>
      <c r="F149" s="11">
        <f>F150+F151+F152+F153+F154+F155+F156+F157+F158+F159+F160</f>
        <v>16000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16000</v>
      </c>
      <c r="E154" s="11">
        <v>0</v>
      </c>
      <c r="F154" s="11">
        <v>16000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 t="s">
        <v>436</v>
      </c>
      <c r="P165" s="13"/>
      <c r="Q165" s="13"/>
      <c r="R165" s="13"/>
      <c r="S165" s="13"/>
      <c r="T165" s="13"/>
      <c r="U165" s="13"/>
    </row>
    <row r="166" spans="1:2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 t="s">
        <v>437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2022-03-01T07:30:09Z</dcterms:created>
  <dcterms:modified xsi:type="dcterms:W3CDTF">2022-03-01T07:30:31Z</dcterms:modified>
</cp:coreProperties>
</file>